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uz.palacios\Desktop\BK-LUZ-MARY-OAP\Documentos\UAESP\DOCUMENTACION\GESTION TALENTO HUMANO\"/>
    </mc:Choice>
  </mc:AlternateContent>
  <xr:revisionPtr revIDLastSave="0" documentId="13_ncr:1_{2084A1DB-A3B7-4ED0-964B-BB1FE64B4F4B}" xr6:coauthVersionLast="47" xr6:coauthVersionMax="47" xr10:uidLastSave="{00000000-0000-0000-0000-000000000000}"/>
  <bookViews>
    <workbookView xWindow="-21720" yWindow="-3585" windowWidth="21840" windowHeight="13020" xr2:uid="{43DAE69C-4B07-493D-90B2-5CAF6C9C3CCE}"/>
  </bookViews>
  <sheets>
    <sheet name="Formato" sheetId="1" r:id="rId1"/>
  </sheets>
  <definedNames>
    <definedName name="_xlnm.Print_Area" localSheetId="0">Formato!$A$2:$G$70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1" l="1"/>
  <c r="F28" i="1"/>
  <c r="G50" i="1"/>
  <c r="F50" i="1"/>
  <c r="G47" i="1"/>
  <c r="F47" i="1"/>
  <c r="A60" i="1"/>
  <c r="F16" i="1" l="1"/>
  <c r="G38" i="1" l="1"/>
  <c r="G53" i="1"/>
  <c r="F53" i="1"/>
  <c r="G44" i="1"/>
  <c r="F44" i="1"/>
  <c r="G41" i="1"/>
  <c r="F41" i="1"/>
  <c r="G33" i="1"/>
  <c r="G28" i="1"/>
  <c r="F54" i="1" l="1"/>
  <c r="F56" i="1"/>
  <c r="G54" i="1"/>
  <c r="G56" i="1"/>
</calcChain>
</file>

<file path=xl/sharedStrings.xml><?xml version="1.0" encoding="utf-8"?>
<sst xmlns="http://schemas.openxmlformats.org/spreadsheetml/2006/main" count="81" uniqueCount="55">
  <si>
    <t>Nombre</t>
  </si>
  <si>
    <t>Documento de Identidad</t>
  </si>
  <si>
    <t>Para el Nivel Profesional</t>
  </si>
  <si>
    <t>Puntaje</t>
  </si>
  <si>
    <t>Por título de pregrado.</t>
  </si>
  <si>
    <t>Por título de especialización.</t>
  </si>
  <si>
    <t>Por título de maestría.</t>
  </si>
  <si>
    <t>Por título de doctorado.</t>
  </si>
  <si>
    <t>Puntaje máximo</t>
  </si>
  <si>
    <t>Para el Nivel Técnico y Asistencial</t>
  </si>
  <si>
    <t>Por título técnico.</t>
  </si>
  <si>
    <t>Por título tecnólogo</t>
  </si>
  <si>
    <t>Por título de pregrado o certificado de terminación de materias de pregrado.</t>
  </si>
  <si>
    <t xml:space="preserve">Experiencia relacionada adicional (con las funciones del cargo a proveer) </t>
  </si>
  <si>
    <t>De 12 hasta 36 meses de experiencia relacionada adicional.</t>
  </si>
  <si>
    <t>Mayor 36 hasta 72 meses de experiencia relacionada adicional.</t>
  </si>
  <si>
    <t>Mayor a 72 o más meses de experiencia relacionada adicional.</t>
  </si>
  <si>
    <t>Participación en elecciones anteriores</t>
  </si>
  <si>
    <t>Servidor de carrera que hubiere sufragado en las elecciones inmediatamente anteriores, en los términos señalados en el artículo 5 de la Ley 403 de 1997.</t>
  </si>
  <si>
    <t>Condición de víctima del conflicto armado interno</t>
  </si>
  <si>
    <t xml:space="preserve">Servidor con derechos de carrera que acredite la condición de víctima en los términos del artículo 131 de la Ley 1448 de 2011. </t>
  </si>
  <si>
    <t>El servidor con derechos de carrera más antiguo de la entidad.</t>
  </si>
  <si>
    <t>Servidor con derechos de carrera que acredite mayor antigüedad en la entidad.</t>
  </si>
  <si>
    <t>SI</t>
  </si>
  <si>
    <t>NO</t>
  </si>
  <si>
    <t>3. No ha sido sancionado disciplinariamente en el último año.</t>
  </si>
  <si>
    <t>4. Obtuvo en su última evaluación de desempeño de periodo anual: Sobresaliente.</t>
  </si>
  <si>
    <t>5. Posee las aptitudes y habilidades para desempeñar el empleo objeto de provisión.</t>
  </si>
  <si>
    <t>1. Titular con derechos de carrera administrativa del empleo inmediatamente inferior al que se pretende proveer transitoriamente.</t>
  </si>
  <si>
    <t>2. Cumple los requisitos de formación y experiencia requeridos para desempeñar el cargo, de conformidad con lo fijado en el manual de funciones y competencias laborales de la entidad.</t>
  </si>
  <si>
    <t>RESULTADO</t>
  </si>
  <si>
    <t>Aceptación</t>
  </si>
  <si>
    <t>Puntaje Obtenido</t>
  </si>
  <si>
    <t xml:space="preserve">PUNTAJE MÁXIMO TOTAL EN EMPLEOS DEL NIVEL PROFESIONAL </t>
  </si>
  <si>
    <t xml:space="preserve">PUNTAJE MÁXIMO TOTAL EN EMPLEOS DEL NIVEL TÉCNICO O ASISTENCIAL </t>
  </si>
  <si>
    <t>Fecha inicio publicación</t>
  </si>
  <si>
    <t>Fecha fin publicación</t>
  </si>
  <si>
    <t>Subdirección Administrativa y Financiera</t>
  </si>
  <si>
    <t>Empleo del cual es titular</t>
  </si>
  <si>
    <t>No. Proceso de Encargo</t>
  </si>
  <si>
    <t>Empleo por proveer</t>
  </si>
  <si>
    <t>Firma Subdirector Administrativo</t>
  </si>
  <si>
    <t>CUMPLE</t>
  </si>
  <si>
    <t xml:space="preserve">CUMPLE </t>
  </si>
  <si>
    <t>INFORMACION GENERAL</t>
  </si>
  <si>
    <t>SERVIDOR DE CARRERA ADMINISTRATIVA QUE CUMPLE REQUISITOS PARA SER ENCARGADO</t>
  </si>
  <si>
    <t>Pertenecer a Ia misma dependencia</t>
  </si>
  <si>
    <t>Pertenecer a Ia misma dependencia en Ia que se encuentra el empleo objeto de provisión.</t>
  </si>
  <si>
    <t>Reconocimiento Mejor servidor de la entidad</t>
  </si>
  <si>
    <t>Haber sido mejor servidor público de la entidad o mejor servidor público en alguno de los niveles (asistencial, técnico o profesional), en la vigencia anterior.</t>
  </si>
  <si>
    <r>
      <t xml:space="preserve">REQUISITOS
</t>
    </r>
    <r>
      <rPr>
        <sz val="11"/>
        <color theme="1"/>
        <rFont val="Arial"/>
        <family val="2"/>
      </rPr>
      <t>Espacio para ser diligenciado únicamente por Talento Humano</t>
    </r>
  </si>
  <si>
    <r>
      <t xml:space="preserve">MANIFESTACIÓN DE INTERÉS
</t>
    </r>
    <r>
      <rPr>
        <sz val="11"/>
        <color theme="1"/>
        <rFont val="Arial"/>
        <family val="2"/>
      </rPr>
      <t>Seleccione en caso de aceptar la posibilidad de Encargo</t>
    </r>
  </si>
  <si>
    <r>
      <t xml:space="preserve">CRITERIOS DE DESEMPATE
</t>
    </r>
    <r>
      <rPr>
        <sz val="11"/>
        <color theme="1"/>
        <rFont val="Arial"/>
        <family val="2"/>
      </rPr>
      <t>Espacio para ser diligenciado únicamente por Talento Humano</t>
    </r>
  </si>
  <si>
    <r>
      <t xml:space="preserve">Educación Formal Adicional
</t>
    </r>
    <r>
      <rPr>
        <sz val="11"/>
        <color theme="1"/>
        <rFont val="Arial"/>
        <family val="2"/>
      </rPr>
      <t>Asigne el puntaje de acuerdo al empleo que se pretende proveer.</t>
    </r>
  </si>
  <si>
    <r>
      <t xml:space="preserve">RESULTADO FINAL 
</t>
    </r>
    <r>
      <rPr>
        <sz val="11"/>
        <color theme="1"/>
        <rFont val="Arial"/>
        <family val="2"/>
      </rPr>
      <t>Espacio para ser diligenciado únicamente por Talento Humano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</si>
</sst>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1" fillId="0" borderId="15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5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99FF99"/>
        </patternFill>
      </fill>
    </dxf>
    <dxf>
      <fill>
        <patternFill>
          <bgColor rgb="FFFF9999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9999"/>
      <color rgb="FF99FF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C74C8-A7AF-40D5-935B-1CC7D2185E77}">
  <sheetPr codeName="HojaDestino"/>
  <dimension ref="A2:M70"/>
  <sheetViews>
    <sheetView showGridLines="0" tabSelected="1" view="pageLayout" zoomScale="80" zoomScaleNormal="85" zoomScalePageLayoutView="80" workbookViewId="0">
      <selection activeCell="A29" sqref="A29:E29"/>
    </sheetView>
  </sheetViews>
  <sheetFormatPr baseColWidth="10" defaultColWidth="11.44140625" defaultRowHeight="13.8" x14ac:dyDescent="0.3"/>
  <cols>
    <col min="1" max="1" width="14.109375" style="2" customWidth="1"/>
    <col min="2" max="2" width="23" style="2" customWidth="1"/>
    <col min="3" max="4" width="14.109375" style="2" customWidth="1"/>
    <col min="5" max="5" width="22.44140625" style="2" customWidth="1"/>
    <col min="6" max="7" width="11" style="2" customWidth="1"/>
    <col min="8" max="10" width="11.44140625" style="2"/>
    <col min="11" max="13" width="0" style="2" hidden="1" customWidth="1"/>
    <col min="14" max="16384" width="11.44140625" style="2"/>
  </cols>
  <sheetData>
    <row r="2" spans="1:13" x14ac:dyDescent="0.3">
      <c r="A2" s="36" t="s">
        <v>44</v>
      </c>
      <c r="B2" s="36"/>
      <c r="C2" s="36"/>
      <c r="D2" s="36"/>
      <c r="E2" s="36"/>
      <c r="F2" s="36"/>
      <c r="G2" s="36"/>
      <c r="K2" s="2" t="s">
        <v>23</v>
      </c>
      <c r="L2" s="2" t="s">
        <v>24</v>
      </c>
      <c r="M2" s="2" t="s">
        <v>23</v>
      </c>
    </row>
    <row r="3" spans="1:13" ht="19.5" customHeight="1" x14ac:dyDescent="0.3">
      <c r="A3" s="41" t="s">
        <v>39</v>
      </c>
      <c r="B3" s="41"/>
      <c r="C3" s="35"/>
      <c r="D3" s="35"/>
      <c r="E3" s="35"/>
      <c r="F3" s="35"/>
      <c r="G3" s="35"/>
    </row>
    <row r="4" spans="1:13" ht="19.5" customHeight="1" x14ac:dyDescent="0.3">
      <c r="A4" s="41" t="s">
        <v>40</v>
      </c>
      <c r="B4" s="41"/>
      <c r="C4" s="35"/>
      <c r="D4" s="35"/>
      <c r="E4" s="35"/>
      <c r="F4" s="35"/>
      <c r="G4" s="35"/>
    </row>
    <row r="5" spans="1:13" x14ac:dyDescent="0.3">
      <c r="A5" s="36" t="s">
        <v>45</v>
      </c>
      <c r="B5" s="36"/>
      <c r="C5" s="36"/>
      <c r="D5" s="36"/>
      <c r="E5" s="36"/>
      <c r="F5" s="36"/>
      <c r="G5" s="36"/>
    </row>
    <row r="6" spans="1:13" ht="19.5" customHeight="1" x14ac:dyDescent="0.3">
      <c r="A6" s="41" t="s">
        <v>0</v>
      </c>
      <c r="B6" s="41"/>
      <c r="C6" s="49"/>
      <c r="D6" s="49"/>
      <c r="E6" s="49"/>
      <c r="F6" s="49"/>
      <c r="G6" s="49"/>
    </row>
    <row r="7" spans="1:13" ht="19.5" customHeight="1" x14ac:dyDescent="0.3">
      <c r="A7" s="41" t="s">
        <v>1</v>
      </c>
      <c r="B7" s="41"/>
      <c r="C7" s="35"/>
      <c r="D7" s="35"/>
      <c r="E7" s="35"/>
      <c r="F7" s="35"/>
      <c r="G7" s="35"/>
    </row>
    <row r="8" spans="1:13" ht="19.5" customHeight="1" x14ac:dyDescent="0.3">
      <c r="A8" s="41" t="s">
        <v>38</v>
      </c>
      <c r="B8" s="41"/>
      <c r="C8" s="35"/>
      <c r="D8" s="35"/>
      <c r="E8" s="35"/>
      <c r="F8" s="35"/>
      <c r="G8" s="35"/>
    </row>
    <row r="9" spans="1:13" x14ac:dyDescent="0.3">
      <c r="A9" s="60" t="s">
        <v>50</v>
      </c>
      <c r="B9" s="55"/>
      <c r="C9" s="55"/>
      <c r="D9" s="55"/>
      <c r="E9" s="56"/>
      <c r="F9" s="36" t="s">
        <v>42</v>
      </c>
      <c r="G9" s="36"/>
    </row>
    <row r="10" spans="1:13" x14ac:dyDescent="0.3">
      <c r="A10" s="57"/>
      <c r="B10" s="58"/>
      <c r="C10" s="58"/>
      <c r="D10" s="58"/>
      <c r="E10" s="59"/>
      <c r="F10" s="11" t="s">
        <v>23</v>
      </c>
      <c r="G10" s="11" t="s">
        <v>24</v>
      </c>
    </row>
    <row r="11" spans="1:13" ht="41.25" customHeight="1" x14ac:dyDescent="0.3">
      <c r="A11" s="27" t="s">
        <v>28</v>
      </c>
      <c r="B11" s="27"/>
      <c r="C11" s="27"/>
      <c r="D11" s="27"/>
      <c r="E11" s="27"/>
      <c r="F11" s="1"/>
      <c r="G11" s="1"/>
    </row>
    <row r="12" spans="1:13" ht="41.25" customHeight="1" x14ac:dyDescent="0.3">
      <c r="A12" s="27" t="s">
        <v>29</v>
      </c>
      <c r="B12" s="27"/>
      <c r="C12" s="27"/>
      <c r="D12" s="27"/>
      <c r="E12" s="27"/>
      <c r="F12" s="1"/>
      <c r="G12" s="1"/>
    </row>
    <row r="13" spans="1:13" ht="41.25" customHeight="1" x14ac:dyDescent="0.3">
      <c r="A13" s="27" t="s">
        <v>25</v>
      </c>
      <c r="B13" s="27"/>
      <c r="C13" s="27"/>
      <c r="D13" s="27"/>
      <c r="E13" s="27"/>
      <c r="F13" s="1"/>
      <c r="G13" s="1"/>
    </row>
    <row r="14" spans="1:13" ht="41.25" customHeight="1" x14ac:dyDescent="0.3">
      <c r="A14" s="27" t="s">
        <v>26</v>
      </c>
      <c r="B14" s="27"/>
      <c r="C14" s="27"/>
      <c r="D14" s="27"/>
      <c r="E14" s="27"/>
      <c r="F14" s="1"/>
      <c r="G14" s="1"/>
    </row>
    <row r="15" spans="1:13" ht="41.25" customHeight="1" x14ac:dyDescent="0.3">
      <c r="A15" s="27" t="s">
        <v>27</v>
      </c>
      <c r="B15" s="27"/>
      <c r="C15" s="27"/>
      <c r="D15" s="27"/>
      <c r="E15" s="27"/>
      <c r="F15" s="1"/>
      <c r="G15" s="1"/>
    </row>
    <row r="16" spans="1:13" ht="15.6" x14ac:dyDescent="0.3">
      <c r="A16" s="36" t="s">
        <v>30</v>
      </c>
      <c r="B16" s="36"/>
      <c r="C16" s="36"/>
      <c r="D16" s="36"/>
      <c r="E16" s="36"/>
      <c r="F16" s="52" t="str">
        <f>IF(AND(F11="",F12="",F13="",F14="",F15="",G11="",G12="",G13="",G14="",G15=""),"",IF(AND(F11="SI",F12="SI",F13="SI",F14="SI",F15="SI"),"CUMPLE"," NO CUMPLE"))</f>
        <v/>
      </c>
      <c r="G16" s="52"/>
    </row>
    <row r="17" spans="1:7" ht="4.5" customHeight="1" x14ac:dyDescent="0.3">
      <c r="A17" s="46"/>
      <c r="B17" s="47"/>
      <c r="C17" s="47"/>
      <c r="D17" s="47"/>
      <c r="E17" s="47"/>
      <c r="F17" s="47"/>
      <c r="G17" s="48"/>
    </row>
    <row r="18" spans="1:7" ht="29.4" customHeight="1" x14ac:dyDescent="0.3">
      <c r="A18" s="50" t="s">
        <v>51</v>
      </c>
      <c r="B18" s="61"/>
      <c r="C18" s="61"/>
      <c r="D18" s="61"/>
      <c r="E18" s="61"/>
      <c r="F18" s="61"/>
      <c r="G18" s="62"/>
    </row>
    <row r="19" spans="1:7" x14ac:dyDescent="0.3">
      <c r="A19" s="36" t="s">
        <v>31</v>
      </c>
      <c r="B19" s="36"/>
      <c r="C19" s="36"/>
      <c r="D19" s="36"/>
      <c r="E19" s="36"/>
      <c r="F19" s="3" t="s">
        <v>23</v>
      </c>
      <c r="G19" s="3" t="s">
        <v>24</v>
      </c>
    </row>
    <row r="20" spans="1:7" x14ac:dyDescent="0.3">
      <c r="F20" s="1"/>
      <c r="G20" s="1"/>
    </row>
    <row r="21" spans="1:7" ht="32.4" customHeight="1" x14ac:dyDescent="0.3">
      <c r="A21" s="53" t="s">
        <v>52</v>
      </c>
      <c r="B21" s="36"/>
      <c r="C21" s="36"/>
      <c r="D21" s="36"/>
      <c r="E21" s="36"/>
      <c r="F21" s="36"/>
      <c r="G21" s="36"/>
    </row>
    <row r="22" spans="1:7" ht="28.8" customHeight="1" x14ac:dyDescent="0.3">
      <c r="A22" s="30" t="s">
        <v>53</v>
      </c>
      <c r="B22" s="26"/>
      <c r="C22" s="26"/>
      <c r="D22" s="26"/>
      <c r="E22" s="26"/>
      <c r="F22" s="26"/>
      <c r="G22" s="26"/>
    </row>
    <row r="23" spans="1:7" ht="27.6" x14ac:dyDescent="0.3">
      <c r="A23" s="26" t="s">
        <v>2</v>
      </c>
      <c r="B23" s="26"/>
      <c r="C23" s="26"/>
      <c r="D23" s="26"/>
      <c r="E23" s="26"/>
      <c r="F23" s="11" t="s">
        <v>3</v>
      </c>
      <c r="G23" s="13" t="s">
        <v>32</v>
      </c>
    </row>
    <row r="24" spans="1:7" ht="14.4" customHeight="1" x14ac:dyDescent="0.3">
      <c r="A24" s="44" t="s">
        <v>4</v>
      </c>
      <c r="B24" s="44"/>
      <c r="C24" s="44"/>
      <c r="D24" s="44"/>
      <c r="E24" s="44"/>
      <c r="F24" s="4">
        <v>4</v>
      </c>
      <c r="G24" s="1"/>
    </row>
    <row r="25" spans="1:7" ht="14.4" customHeight="1" x14ac:dyDescent="0.3">
      <c r="A25" s="44" t="s">
        <v>5</v>
      </c>
      <c r="B25" s="44"/>
      <c r="C25" s="44"/>
      <c r="D25" s="44"/>
      <c r="E25" s="44"/>
      <c r="F25" s="4">
        <v>3</v>
      </c>
      <c r="G25" s="1"/>
    </row>
    <row r="26" spans="1:7" ht="14.4" customHeight="1" x14ac:dyDescent="0.3">
      <c r="A26" s="44" t="s">
        <v>6</v>
      </c>
      <c r="B26" s="44"/>
      <c r="C26" s="44"/>
      <c r="D26" s="44"/>
      <c r="E26" s="44"/>
      <c r="F26" s="4">
        <v>5</v>
      </c>
      <c r="G26" s="1"/>
    </row>
    <row r="27" spans="1:7" ht="14.4" customHeight="1" x14ac:dyDescent="0.3">
      <c r="A27" s="44" t="s">
        <v>7</v>
      </c>
      <c r="B27" s="44"/>
      <c r="C27" s="44"/>
      <c r="D27" s="44"/>
      <c r="E27" s="44"/>
      <c r="F27" s="4">
        <v>7</v>
      </c>
      <c r="G27" s="1"/>
    </row>
    <row r="28" spans="1:7" x14ac:dyDescent="0.3">
      <c r="A28" s="42" t="s">
        <v>8</v>
      </c>
      <c r="B28" s="42"/>
      <c r="C28" s="42"/>
      <c r="D28" s="42"/>
      <c r="E28" s="42"/>
      <c r="F28" s="7">
        <f>SUM(F24:F27)</f>
        <v>19</v>
      </c>
      <c r="G28" s="7">
        <f>SUM(G24:G27)</f>
        <v>0</v>
      </c>
    </row>
    <row r="29" spans="1:7" ht="27.6" x14ac:dyDescent="0.3">
      <c r="A29" s="26" t="s">
        <v>9</v>
      </c>
      <c r="B29" s="26"/>
      <c r="C29" s="26"/>
      <c r="D29" s="26"/>
      <c r="E29" s="26"/>
      <c r="F29" s="11" t="s">
        <v>3</v>
      </c>
      <c r="G29" s="13" t="s">
        <v>32</v>
      </c>
    </row>
    <row r="30" spans="1:7" x14ac:dyDescent="0.3">
      <c r="A30" s="45" t="s">
        <v>10</v>
      </c>
      <c r="B30" s="45"/>
      <c r="C30" s="45"/>
      <c r="D30" s="45"/>
      <c r="E30" s="45"/>
      <c r="F30" s="4">
        <v>3</v>
      </c>
      <c r="G30" s="1"/>
    </row>
    <row r="31" spans="1:7" x14ac:dyDescent="0.3">
      <c r="A31" s="45" t="s">
        <v>11</v>
      </c>
      <c r="B31" s="45"/>
      <c r="C31" s="45"/>
      <c r="D31" s="45"/>
      <c r="E31" s="45"/>
      <c r="F31" s="4">
        <v>5</v>
      </c>
      <c r="G31" s="1"/>
    </row>
    <row r="32" spans="1:7" ht="17.399999999999999" customHeight="1" x14ac:dyDescent="0.3">
      <c r="A32" s="43" t="s">
        <v>12</v>
      </c>
      <c r="B32" s="43"/>
      <c r="C32" s="43"/>
      <c r="D32" s="43"/>
      <c r="E32" s="43"/>
      <c r="F32" s="4">
        <v>7</v>
      </c>
      <c r="G32" s="1"/>
    </row>
    <row r="33" spans="1:7" x14ac:dyDescent="0.3">
      <c r="A33" s="42" t="s">
        <v>8</v>
      </c>
      <c r="B33" s="42"/>
      <c r="C33" s="42"/>
      <c r="D33" s="42"/>
      <c r="E33" s="42"/>
      <c r="F33" s="7">
        <f>SUM(F30:F32)</f>
        <v>15</v>
      </c>
      <c r="G33" s="7">
        <f>SUM(G30:G32)</f>
        <v>0</v>
      </c>
    </row>
    <row r="34" spans="1:7" ht="27.6" x14ac:dyDescent="0.3">
      <c r="A34" s="30" t="s">
        <v>13</v>
      </c>
      <c r="B34" s="30"/>
      <c r="C34" s="30"/>
      <c r="D34" s="30"/>
      <c r="E34" s="30"/>
      <c r="F34" s="11" t="s">
        <v>3</v>
      </c>
      <c r="G34" s="13" t="s">
        <v>32</v>
      </c>
    </row>
    <row r="35" spans="1:7" ht="18.600000000000001" customHeight="1" x14ac:dyDescent="0.3">
      <c r="A35" s="40" t="s">
        <v>14</v>
      </c>
      <c r="B35" s="40"/>
      <c r="C35" s="40"/>
      <c r="D35" s="40"/>
      <c r="E35" s="40"/>
      <c r="F35" s="4">
        <v>3</v>
      </c>
      <c r="G35" s="1"/>
    </row>
    <row r="36" spans="1:7" ht="18" customHeight="1" x14ac:dyDescent="0.3">
      <c r="A36" s="40" t="s">
        <v>15</v>
      </c>
      <c r="B36" s="40"/>
      <c r="C36" s="40"/>
      <c r="D36" s="40"/>
      <c r="E36" s="40"/>
      <c r="F36" s="4">
        <v>5</v>
      </c>
      <c r="G36" s="1"/>
    </row>
    <row r="37" spans="1:7" ht="20.399999999999999" customHeight="1" x14ac:dyDescent="0.3">
      <c r="A37" s="40" t="s">
        <v>16</v>
      </c>
      <c r="B37" s="40"/>
      <c r="C37" s="40"/>
      <c r="D37" s="40"/>
      <c r="E37" s="40"/>
      <c r="F37" s="4">
        <v>8</v>
      </c>
      <c r="G37" s="1"/>
    </row>
    <row r="38" spans="1:7" x14ac:dyDescent="0.3">
      <c r="A38" s="42" t="s">
        <v>8</v>
      </c>
      <c r="B38" s="42"/>
      <c r="C38" s="42"/>
      <c r="D38" s="42"/>
      <c r="E38" s="42"/>
      <c r="F38" s="7">
        <v>8</v>
      </c>
      <c r="G38" s="8">
        <f>SUM(G35:G37)</f>
        <v>0</v>
      </c>
    </row>
    <row r="39" spans="1:7" ht="27.6" x14ac:dyDescent="0.3">
      <c r="A39" s="26" t="s">
        <v>17</v>
      </c>
      <c r="B39" s="26"/>
      <c r="C39" s="26"/>
      <c r="D39" s="26"/>
      <c r="E39" s="26"/>
      <c r="F39" s="11" t="s">
        <v>3</v>
      </c>
      <c r="G39" s="13" t="s">
        <v>32</v>
      </c>
    </row>
    <row r="40" spans="1:7" ht="44.4" customHeight="1" x14ac:dyDescent="0.3">
      <c r="A40" s="27" t="s">
        <v>18</v>
      </c>
      <c r="B40" s="27"/>
      <c r="C40" s="27"/>
      <c r="D40" s="27"/>
      <c r="E40" s="27"/>
      <c r="F40" s="4">
        <v>1</v>
      </c>
      <c r="G40" s="1"/>
    </row>
    <row r="41" spans="1:7" x14ac:dyDescent="0.3">
      <c r="A41" s="23" t="s">
        <v>8</v>
      </c>
      <c r="B41" s="24"/>
      <c r="C41" s="24"/>
      <c r="D41" s="24"/>
      <c r="E41" s="25"/>
      <c r="F41" s="9">
        <f>F40</f>
        <v>1</v>
      </c>
      <c r="G41" s="8">
        <f>G40</f>
        <v>0</v>
      </c>
    </row>
    <row r="42" spans="1:7" ht="27.6" x14ac:dyDescent="0.3">
      <c r="A42" s="26" t="s">
        <v>19</v>
      </c>
      <c r="B42" s="26"/>
      <c r="C42" s="26"/>
      <c r="D42" s="26"/>
      <c r="E42" s="26"/>
      <c r="F42" s="11" t="s">
        <v>3</v>
      </c>
      <c r="G42" s="13" t="s">
        <v>32</v>
      </c>
    </row>
    <row r="43" spans="1:7" ht="30" customHeight="1" x14ac:dyDescent="0.3">
      <c r="A43" s="27" t="s">
        <v>20</v>
      </c>
      <c r="B43" s="27"/>
      <c r="C43" s="27"/>
      <c r="D43" s="27"/>
      <c r="E43" s="27"/>
      <c r="F43" s="4">
        <v>1</v>
      </c>
      <c r="G43" s="1"/>
    </row>
    <row r="44" spans="1:7" x14ac:dyDescent="0.3">
      <c r="A44" s="23" t="s">
        <v>8</v>
      </c>
      <c r="B44" s="24"/>
      <c r="C44" s="24"/>
      <c r="D44" s="24"/>
      <c r="E44" s="25"/>
      <c r="F44" s="7">
        <f>F43</f>
        <v>1</v>
      </c>
      <c r="G44" s="8">
        <f>G43</f>
        <v>0</v>
      </c>
    </row>
    <row r="45" spans="1:7" ht="27.6" x14ac:dyDescent="0.3">
      <c r="A45" s="26" t="s">
        <v>46</v>
      </c>
      <c r="B45" s="26"/>
      <c r="C45" s="26"/>
      <c r="D45" s="26"/>
      <c r="E45" s="26"/>
      <c r="F45" s="11" t="s">
        <v>3</v>
      </c>
      <c r="G45" s="13" t="s">
        <v>32</v>
      </c>
    </row>
    <row r="46" spans="1:7" ht="24.6" customHeight="1" x14ac:dyDescent="0.3">
      <c r="A46" s="27" t="s">
        <v>47</v>
      </c>
      <c r="B46" s="27"/>
      <c r="C46" s="27"/>
      <c r="D46" s="27"/>
      <c r="E46" s="27"/>
      <c r="F46" s="4">
        <v>2</v>
      </c>
      <c r="G46" s="1"/>
    </row>
    <row r="47" spans="1:7" x14ac:dyDescent="0.3">
      <c r="A47" s="23" t="s">
        <v>8</v>
      </c>
      <c r="B47" s="24"/>
      <c r="C47" s="24"/>
      <c r="D47" s="24"/>
      <c r="E47" s="25"/>
      <c r="F47" s="7">
        <f>F46</f>
        <v>2</v>
      </c>
      <c r="G47" s="8">
        <f>G46</f>
        <v>0</v>
      </c>
    </row>
    <row r="48" spans="1:7" ht="27.6" x14ac:dyDescent="0.3">
      <c r="A48" s="26" t="s">
        <v>48</v>
      </c>
      <c r="B48" s="26"/>
      <c r="C48" s="26"/>
      <c r="D48" s="26"/>
      <c r="E48" s="26"/>
      <c r="F48" s="11" t="s">
        <v>3</v>
      </c>
      <c r="G48" s="13" t="s">
        <v>32</v>
      </c>
    </row>
    <row r="49" spans="1:7" ht="33.6" customHeight="1" x14ac:dyDescent="0.3">
      <c r="A49" s="27" t="s">
        <v>49</v>
      </c>
      <c r="B49" s="27"/>
      <c r="C49" s="27"/>
      <c r="D49" s="27"/>
      <c r="E49" s="27"/>
      <c r="F49" s="4">
        <v>1</v>
      </c>
      <c r="G49" s="1"/>
    </row>
    <row r="50" spans="1:7" x14ac:dyDescent="0.3">
      <c r="A50" s="23" t="s">
        <v>8</v>
      </c>
      <c r="B50" s="24"/>
      <c r="C50" s="24"/>
      <c r="D50" s="24"/>
      <c r="E50" s="25"/>
      <c r="F50" s="7">
        <f>F49</f>
        <v>1</v>
      </c>
      <c r="G50" s="8">
        <f>G49</f>
        <v>0</v>
      </c>
    </row>
    <row r="51" spans="1:7" ht="27.6" x14ac:dyDescent="0.3">
      <c r="A51" s="26" t="s">
        <v>21</v>
      </c>
      <c r="B51" s="26"/>
      <c r="C51" s="26"/>
      <c r="D51" s="26"/>
      <c r="E51" s="26"/>
      <c r="F51" s="11" t="s">
        <v>3</v>
      </c>
      <c r="G51" s="13" t="s">
        <v>32</v>
      </c>
    </row>
    <row r="52" spans="1:7" ht="27" customHeight="1" x14ac:dyDescent="0.3">
      <c r="A52" s="27" t="s">
        <v>22</v>
      </c>
      <c r="B52" s="27"/>
      <c r="C52" s="27"/>
      <c r="D52" s="27"/>
      <c r="E52" s="27"/>
      <c r="F52" s="4">
        <v>1</v>
      </c>
      <c r="G52" s="1"/>
    </row>
    <row r="53" spans="1:7" x14ac:dyDescent="0.3">
      <c r="A53" s="54" t="s">
        <v>8</v>
      </c>
      <c r="B53" s="54"/>
      <c r="C53" s="54"/>
      <c r="D53" s="54"/>
      <c r="E53" s="54"/>
      <c r="F53" s="7">
        <f>F52</f>
        <v>1</v>
      </c>
      <c r="G53" s="8">
        <f>G52</f>
        <v>0</v>
      </c>
    </row>
    <row r="54" spans="1:7" ht="32.25" customHeight="1" x14ac:dyDescent="0.3">
      <c r="A54" s="36" t="s">
        <v>33</v>
      </c>
      <c r="B54" s="36"/>
      <c r="C54" s="36"/>
      <c r="D54" s="36"/>
      <c r="E54" s="36"/>
      <c r="F54" s="5">
        <f>SUM(F28+F38+F41+F44+F53+F47+F50)</f>
        <v>33</v>
      </c>
      <c r="G54" s="10">
        <f>SUM(G28+G38+G41+G44+G53)</f>
        <v>0</v>
      </c>
    </row>
    <row r="55" spans="1:7" x14ac:dyDescent="0.3">
      <c r="A55" s="17"/>
      <c r="B55" s="18"/>
      <c r="C55" s="18"/>
      <c r="D55" s="18"/>
      <c r="E55" s="12"/>
      <c r="F55" s="6"/>
      <c r="G55" s="19"/>
    </row>
    <row r="56" spans="1:7" ht="32.25" customHeight="1" x14ac:dyDescent="0.3">
      <c r="A56" s="53" t="s">
        <v>34</v>
      </c>
      <c r="B56" s="53"/>
      <c r="C56" s="53"/>
      <c r="D56" s="53"/>
      <c r="E56" s="53"/>
      <c r="F56" s="5">
        <f>F33+F38+F41+F44+F53+F50+F47</f>
        <v>29</v>
      </c>
      <c r="G56" s="10">
        <f>G33+G38+G41+G44+G53</f>
        <v>0</v>
      </c>
    </row>
    <row r="57" spans="1:7" x14ac:dyDescent="0.3">
      <c r="A57" s="16"/>
      <c r="G57" s="15"/>
    </row>
    <row r="58" spans="1:7" ht="33.6" customHeight="1" x14ac:dyDescent="0.3">
      <c r="A58" s="50" t="s">
        <v>54</v>
      </c>
      <c r="B58" s="61"/>
      <c r="C58" s="61"/>
      <c r="D58" s="61"/>
      <c r="E58" s="61"/>
      <c r="F58" s="61"/>
      <c r="G58" s="62"/>
    </row>
    <row r="59" spans="1:7" ht="25.5" customHeight="1" x14ac:dyDescent="0.3">
      <c r="A59" s="50" t="s">
        <v>43</v>
      </c>
      <c r="B59" s="51"/>
      <c r="C59" s="51"/>
      <c r="D59" s="51"/>
      <c r="E59" s="51"/>
      <c r="F59" s="51"/>
      <c r="G59" s="14"/>
    </row>
    <row r="60" spans="1:7" ht="12" customHeight="1" x14ac:dyDescent="0.3">
      <c r="A60" s="37" t="str">
        <f>CONCATENATE("Una vez aplicados los criterios de desempate, se concluye que el/la Servidor(a) ",C6," identificado/a con cédula de ciudadanía No:",C7,", ",G59," "," tiene el derecho preferencial al encargo del empleo ",C4,".")</f>
        <v>Una vez aplicados los criterios de desempate, se concluye que el/la Servidor(a)  identificado/a con cédula de ciudadanía No:,   tiene el derecho preferencial al encargo del empleo .</v>
      </c>
      <c r="B60" s="38"/>
      <c r="C60" s="38"/>
      <c r="D60" s="38"/>
      <c r="E60" s="38"/>
      <c r="F60" s="38"/>
      <c r="G60" s="39"/>
    </row>
    <row r="61" spans="1:7" ht="66.75" customHeight="1" x14ac:dyDescent="0.3">
      <c r="A61" s="37"/>
      <c r="B61" s="38"/>
      <c r="C61" s="38"/>
      <c r="D61" s="38"/>
      <c r="E61" s="38"/>
      <c r="F61" s="38"/>
      <c r="G61" s="39"/>
    </row>
    <row r="62" spans="1:7" ht="4.5" customHeight="1" x14ac:dyDescent="0.3">
      <c r="A62" s="37"/>
      <c r="B62" s="38"/>
      <c r="C62" s="38"/>
      <c r="D62" s="38"/>
      <c r="E62" s="38"/>
      <c r="F62" s="38"/>
      <c r="G62" s="39"/>
    </row>
    <row r="63" spans="1:7" x14ac:dyDescent="0.3">
      <c r="A63" s="16"/>
      <c r="G63" s="15"/>
    </row>
    <row r="64" spans="1:7" ht="27.6" customHeight="1" x14ac:dyDescent="0.3">
      <c r="A64" s="33" t="s">
        <v>35</v>
      </c>
      <c r="B64" s="33"/>
      <c r="C64" s="34"/>
      <c r="D64" s="35"/>
      <c r="G64" s="15"/>
    </row>
    <row r="65" spans="1:7" ht="27.6" customHeight="1" x14ac:dyDescent="0.3">
      <c r="A65" s="33" t="s">
        <v>36</v>
      </c>
      <c r="B65" s="33"/>
      <c r="C65" s="34"/>
      <c r="D65" s="35"/>
      <c r="G65" s="15"/>
    </row>
    <row r="66" spans="1:7" x14ac:dyDescent="0.3">
      <c r="A66" s="16"/>
      <c r="G66" s="15"/>
    </row>
    <row r="67" spans="1:7" ht="19.2" customHeight="1" x14ac:dyDescent="0.3">
      <c r="A67" s="16"/>
      <c r="C67" s="31"/>
      <c r="D67" s="31"/>
      <c r="E67" s="31"/>
      <c r="G67" s="15"/>
    </row>
    <row r="68" spans="1:7" ht="19.2" customHeight="1" thickBot="1" x14ac:dyDescent="0.35">
      <c r="A68" s="16"/>
      <c r="C68" s="32"/>
      <c r="D68" s="32"/>
      <c r="E68" s="32"/>
      <c r="G68" s="15"/>
    </row>
    <row r="69" spans="1:7" x14ac:dyDescent="0.3">
      <c r="A69" s="16"/>
      <c r="C69" s="28" t="s">
        <v>41</v>
      </c>
      <c r="D69" s="28"/>
      <c r="E69" s="28"/>
      <c r="G69" s="15"/>
    </row>
    <row r="70" spans="1:7" x14ac:dyDescent="0.3">
      <c r="A70" s="20"/>
      <c r="B70" s="21"/>
      <c r="C70" s="29" t="s">
        <v>37</v>
      </c>
      <c r="D70" s="29"/>
      <c r="E70" s="29"/>
      <c r="F70" s="21"/>
      <c r="G70" s="22"/>
    </row>
  </sheetData>
  <sheetProtection formatCells="0" formatColumns="0" formatRows="0" insertColumns="0" insertRows="0" insertHyperlinks="0" deleteColumns="0" deleteRows="0" sort="0" autoFilter="0" pivotTables="0"/>
  <mergeCells count="69">
    <mergeCell ref="A58:G58"/>
    <mergeCell ref="A59:F59"/>
    <mergeCell ref="A21:G21"/>
    <mergeCell ref="A22:G22"/>
    <mergeCell ref="F16:G16"/>
    <mergeCell ref="A19:E19"/>
    <mergeCell ref="A56:E56"/>
    <mergeCell ref="A52:E52"/>
    <mergeCell ref="A53:E53"/>
    <mergeCell ref="A28:E28"/>
    <mergeCell ref="A35:E35"/>
    <mergeCell ref="A5:G5"/>
    <mergeCell ref="A6:B6"/>
    <mergeCell ref="A7:B7"/>
    <mergeCell ref="C6:G6"/>
    <mergeCell ref="C7:G7"/>
    <mergeCell ref="A16:E16"/>
    <mergeCell ref="A18:G18"/>
    <mergeCell ref="F9:G9"/>
    <mergeCell ref="A37:E37"/>
    <mergeCell ref="A12:E12"/>
    <mergeCell ref="A13:E13"/>
    <mergeCell ref="A14:E14"/>
    <mergeCell ref="A15:E15"/>
    <mergeCell ref="A17:G17"/>
    <mergeCell ref="A9:E10"/>
    <mergeCell ref="A38:E38"/>
    <mergeCell ref="A41:E41"/>
    <mergeCell ref="A40:E40"/>
    <mergeCell ref="A8:B8"/>
    <mergeCell ref="C8:G8"/>
    <mergeCell ref="A32:E32"/>
    <mergeCell ref="A33:E33"/>
    <mergeCell ref="A23:E23"/>
    <mergeCell ref="A24:E24"/>
    <mergeCell ref="A25:E25"/>
    <mergeCell ref="A26:E26"/>
    <mergeCell ref="A27:E27"/>
    <mergeCell ref="A31:E31"/>
    <mergeCell ref="A29:E29"/>
    <mergeCell ref="A30:E30"/>
    <mergeCell ref="A11:E11"/>
    <mergeCell ref="A2:G2"/>
    <mergeCell ref="A3:B3"/>
    <mergeCell ref="A4:B4"/>
    <mergeCell ref="C3:G3"/>
    <mergeCell ref="C4:G4"/>
    <mergeCell ref="C69:E69"/>
    <mergeCell ref="C70:E70"/>
    <mergeCell ref="A34:E34"/>
    <mergeCell ref="A39:E39"/>
    <mergeCell ref="A42:E42"/>
    <mergeCell ref="A51:E51"/>
    <mergeCell ref="C67:E68"/>
    <mergeCell ref="A64:B64"/>
    <mergeCell ref="A65:B65"/>
    <mergeCell ref="C64:D64"/>
    <mergeCell ref="C65:D65"/>
    <mergeCell ref="A54:E54"/>
    <mergeCell ref="A44:E44"/>
    <mergeCell ref="A60:G62"/>
    <mergeCell ref="A43:E43"/>
    <mergeCell ref="A36:E36"/>
    <mergeCell ref="A47:E47"/>
    <mergeCell ref="A48:E48"/>
    <mergeCell ref="A49:E49"/>
    <mergeCell ref="A50:E50"/>
    <mergeCell ref="A45:E45"/>
    <mergeCell ref="A46:E46"/>
  </mergeCells>
  <conditionalFormatting sqref="F11:G15">
    <cfRule type="expression" dxfId="3" priority="2">
      <formula>IF($F11="SI",$G11="NO")</formula>
    </cfRule>
  </conditionalFormatting>
  <conditionalFormatting sqref="F16:G16">
    <cfRule type="containsText" dxfId="2" priority="5" operator="containsText" text="NO CUMPLE">
      <formula>NOT(ISERROR(SEARCH("NO CUMPLE",F16)))</formula>
    </cfRule>
    <cfRule type="containsText" dxfId="1" priority="6" operator="containsText" text="CUMPLE">
      <formula>NOT(ISERROR(SEARCH("CUMPLE",F16)))</formula>
    </cfRule>
  </conditionalFormatting>
  <conditionalFormatting sqref="F20:G20">
    <cfRule type="expression" dxfId="0" priority="1">
      <formula>IF($F20="SI",$G20="NO")</formula>
    </cfRule>
  </conditionalFormatting>
  <dataValidations count="9">
    <dataValidation type="custom" allowBlank="1" showInputMessage="1" showErrorMessage="1" sqref="H11" xr:uid="{07CAFB78-490F-4321-B9F4-C733DE309C86}">
      <formula1>IF(F11&lt;&gt;"",G11="")</formula1>
    </dataValidation>
    <dataValidation type="list" allowBlank="1" showInputMessage="1" showErrorMessage="1" errorTitle="ERROR" error="Debe digitar &quot;SI&quot;" promptTitle="SI CUMPLE" prompt="Escriba &quot;SI&quot;" sqref="F11:F15 F20" xr:uid="{72C9745C-1135-4B7A-B8A7-346BE727F2D3}">
      <formula1>$K$2:$K$2</formula1>
    </dataValidation>
    <dataValidation type="list" allowBlank="1" showInputMessage="1" showErrorMessage="1" sqref="G11:G15 G20" xr:uid="{F39B875F-F14F-45A8-99E1-97B6AFFB4B9E}">
      <formula1>$L$2:$L$2</formula1>
    </dataValidation>
    <dataValidation type="list" allowBlank="1" showInputMessage="1" showErrorMessage="1" sqref="G59" xr:uid="{6AB73D13-1313-4EF5-B668-FAFE779D4A4E}">
      <formula1>$M$2:$M$2</formula1>
    </dataValidation>
    <dataValidation type="custom" allowBlank="1" showInputMessage="1" showErrorMessage="1" sqref="G24" xr:uid="{9B761D76-9AD1-4260-8914-F6A1543A0F4A}">
      <formula1>G24=4</formula1>
    </dataValidation>
    <dataValidation type="custom" allowBlank="1" showInputMessage="1" showErrorMessage="1" sqref="G25 G30 G35 G43 G46 G49" xr:uid="{DAE539A7-A9D6-482A-A78A-FE1CBBBE6345}">
      <formula1>G25=3</formula1>
    </dataValidation>
    <dataValidation type="custom" allowBlank="1" showInputMessage="1" showErrorMessage="1" sqref="G26 G31 G36" xr:uid="{7C7FDAF8-DAFA-4BFB-B024-C6B583CC1F16}">
      <formula1>G26=5</formula1>
    </dataValidation>
    <dataValidation type="custom" allowBlank="1" showInputMessage="1" showErrorMessage="1" sqref="G27 G32 G37" xr:uid="{183283B7-505D-424E-8925-AD703B449553}">
      <formula1>G27=7</formula1>
    </dataValidation>
    <dataValidation type="custom" allowBlank="1" showInputMessage="1" showErrorMessage="1" sqref="G40 G52" xr:uid="{E612B0F1-D53D-49C0-B3DD-871D3B5ECEEC}">
      <formula1>G40=2</formula1>
    </dataValidation>
  </dataValidations>
  <printOptions horizontalCentered="1"/>
  <pageMargins left="0.70866141732283472" right="0.70866141732283472" top="0.86614173228346458" bottom="0.94488188976377963" header="0.31496062992125984" footer="0.31496062992125984"/>
  <pageSetup scale="71" orientation="portrait" horizontalDpi="1200" verticalDpi="1200" r:id="rId1"/>
  <headerFooter>
    <oddHeader>&amp;L&amp;G&amp;C&amp;"Arial,Negrita"&amp;12&amp;K000000VERIFICACIÓN Y MANIFESTACIÓN 
PARA OTORGAMIENTO 
DE ENCARGO</oddHeader>
    <oddFooter>&amp;C&amp;"Arial,Normal"&amp;P de &amp;N
IPB&amp;RGTH-FM-53
V3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9B4ED7-2B9C-4C3D-B2E4-9C1D82AC1880}">
  <ds:schemaRefs>
    <ds:schemaRef ds:uri="http://schemas.microsoft.com/office/2006/metadata/properties"/>
    <ds:schemaRef ds:uri="http://schemas.microsoft.com/office/infopath/2007/PartnerControls"/>
    <ds:schemaRef ds:uri="d37b1d50-af9c-447b-b1f1-aa01515899c9"/>
    <ds:schemaRef ds:uri="e65ea7b8-1bb6-4105-84f8-2ca17f785111"/>
  </ds:schemaRefs>
</ds:datastoreItem>
</file>

<file path=customXml/itemProps2.xml><?xml version="1.0" encoding="utf-8"?>
<ds:datastoreItem xmlns:ds="http://schemas.openxmlformats.org/officeDocument/2006/customXml" ds:itemID="{EF650632-EADD-4CAD-BC7D-39A912C8B1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7b1d50-af9c-447b-b1f1-aa01515899c9"/>
    <ds:schemaRef ds:uri="e65ea7b8-1bb6-4105-84f8-2ca17f7851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82F3CD-979E-496D-BF11-3010BEDA12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Lazaro Hernandez</dc:creator>
  <cp:lastModifiedBy>Luz Mary Palacios Castillo</cp:lastModifiedBy>
  <cp:lastPrinted>2023-10-19T20:36:25Z</cp:lastPrinted>
  <dcterms:created xsi:type="dcterms:W3CDTF">2023-10-11T02:42:09Z</dcterms:created>
  <dcterms:modified xsi:type="dcterms:W3CDTF">2026-03-26T18:06:19Z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2023-10-11T02:42:09Z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e88c30be-fb86-48c2-9bef-0968b36cf2f2</vt:lpwstr>
  </property>
  <property fmtid="{D5CDD505-2E9C-101B-9397-08002B2CF9AE}" pid="8" name="MSIP_Label_5fac521f-e930-485b-97f4-efbe7db8e98f_ContentBits">
    <vt:lpwstr>0</vt:lpwstr>
  </property>
  <property fmtid="{D5CDD505-2E9C-101B-9397-08002B2CF9AE}" pid="9" name="ContentTypeId">
    <vt:lpwstr>0x0101004698C21ADF809643BDA9225112B63919</vt:lpwstr>
  </property>
</Properties>
</file>